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\Desktop\Chamber Web Project\"/>
    </mc:Choice>
  </mc:AlternateContent>
  <xr:revisionPtr revIDLastSave="0" documentId="13_ncr:1_{A9EE3D4F-F98B-408A-AEF4-CAF851430D54}" xr6:coauthVersionLast="47" xr6:coauthVersionMax="47" xr10:uidLastSave="{00000000-0000-0000-0000-000000000000}"/>
  <bookViews>
    <workbookView xWindow="3975" yWindow="525" windowWidth="18915" windowHeight="135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C36" i="1"/>
  <c r="D28" i="1"/>
  <c r="C27" i="1"/>
  <c r="D31" i="1" s="1"/>
  <c r="D32" i="1" s="1"/>
  <c r="D35" i="1" s="1"/>
  <c r="D26" i="1"/>
  <c r="D18" i="1"/>
  <c r="C17" i="1"/>
  <c r="D9" i="1"/>
  <c r="D11" i="1" s="1"/>
  <c r="D36" i="1" l="1"/>
  <c r="D38" i="1" s="1"/>
  <c r="D12" i="1"/>
  <c r="D16" i="1" s="1"/>
  <c r="D13" i="1"/>
  <c r="D27" i="1"/>
  <c r="D29" i="1" s="1"/>
  <c r="D30" i="1" s="1"/>
  <c r="D17" i="1" l="1"/>
  <c r="D19" i="1" s="1"/>
  <c r="D21" i="1" s="1"/>
  <c r="D39" i="1"/>
  <c r="D41" i="1" s="1"/>
</calcChain>
</file>

<file path=xl/sharedStrings.xml><?xml version="1.0" encoding="utf-8"?>
<sst xmlns="http://schemas.openxmlformats.org/spreadsheetml/2006/main" count="33" uniqueCount="22">
  <si>
    <t>Amount charged to member</t>
  </si>
  <si>
    <t>Amount to CHARGE</t>
  </si>
  <si>
    <t>Amount we receive</t>
  </si>
  <si>
    <t>Difference</t>
  </si>
  <si>
    <t>Difference / Loss</t>
  </si>
  <si>
    <t>Flat Fee</t>
  </si>
  <si>
    <t>Membership Amt</t>
  </si>
  <si>
    <t>Membership less fees</t>
  </si>
  <si>
    <t>Net amount after fees</t>
  </si>
  <si>
    <t>Paypal %</t>
  </si>
  <si>
    <t>Paypal Actual vs. Calculated Fees</t>
  </si>
  <si>
    <t>Paypals Total fees</t>
  </si>
  <si>
    <t>Paypal's Total fees</t>
  </si>
  <si>
    <t>Percent to factor</t>
  </si>
  <si>
    <t>The magic happens in cells D30 &amp; D31.</t>
  </si>
  <si>
    <t>The Problem</t>
  </si>
  <si>
    <t>The Solution</t>
  </si>
  <si>
    <t>This is how our program calculates the membership + Paypal fee</t>
  </si>
  <si>
    <t>This is how Paypal calculates the fees, based on the above.</t>
  </si>
  <si>
    <t>Total Fees</t>
  </si>
  <si>
    <t>Change the values in D8, C9 and D10 to test your scenario.</t>
  </si>
  <si>
    <t>This is how the calculation should be done.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</si>
</sst>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1"/>
      <name val="Calibri"/>
    </font>
    <font>
      <b/>
      <sz val="16"/>
      <name val="Calibri"/>
    </font>
    <font>
      <b/>
      <sz val="18"/>
      <name val="Calibri"/>
    </font>
    <font>
      <b/>
      <sz val="1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0000"/>
      <rgbColor rgb="00FF0000"/>
      <rgbColor rgb="0000FF00"/>
      <rgbColor rgb="000000FF"/>
      <rgbColor rgb="0000FFFF"/>
      <rgbColor rgb="00FF00FF"/>
      <rgbColor rgb="00FFFF00"/>
      <rgbColor rgb="00800080"/>
      <rgbColor rgb="00008000"/>
      <rgbColor rgb="00808000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FFB0FF"/>
      <rgbColor rgb="00FFA0D0"/>
      <rgbColor rgb="00FF80C0"/>
      <rgbColor rgb="00FF0080"/>
      <rgbColor rgb="00909090"/>
      <rgbColor rgb="00E0B090"/>
      <rgbColor rgb="00B07050"/>
      <rgbColor rgb="00FFFFFF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defaultGridColor="0" colorId="0" workbookViewId="0">
      <selection activeCell="A25" sqref="A25"/>
    </sheetView>
  </sheetViews>
  <sheetFormatPr defaultRowHeight="15"/>
  <sheetData>
    <row r="1" spans="1:4" ht="23.25">
      <c r="A1" s="5" t="s">
        <v>10</v>
      </c>
    </row>
    <row r="3" spans="1:4" ht="15.75">
      <c r="A3" s="7" t="s">
        <v>20</v>
      </c>
    </row>
    <row r="4" spans="1:4">
      <c r="A4" s="6" t="s">
        <v>14</v>
      </c>
    </row>
    <row r="6" spans="1:4" ht="21">
      <c r="A6" s="4" t="s">
        <v>15</v>
      </c>
      <c r="B6" s="4"/>
    </row>
    <row r="7" spans="1:4">
      <c r="A7" s="6" t="s">
        <v>17</v>
      </c>
    </row>
    <row r="8" spans="1:4">
      <c r="A8" t="s">
        <v>6</v>
      </c>
      <c r="D8">
        <v>1000</v>
      </c>
    </row>
    <row r="9" spans="1:4">
      <c r="A9" t="s">
        <v>9</v>
      </c>
      <c r="C9">
        <v>3.49</v>
      </c>
      <c r="D9" s="2">
        <f>D8*(C9/100)</f>
        <v>34.9</v>
      </c>
    </row>
    <row r="10" spans="1:4">
      <c r="A10" t="s">
        <v>5</v>
      </c>
      <c r="D10">
        <v>0.49</v>
      </c>
    </row>
    <row r="11" spans="1:4">
      <c r="A11" t="s">
        <v>11</v>
      </c>
      <c r="D11" s="2">
        <f>D9+D10</f>
        <v>35.39</v>
      </c>
    </row>
    <row r="12" spans="1:4">
      <c r="A12" t="s">
        <v>0</v>
      </c>
      <c r="D12" s="2">
        <f>D8+D11</f>
        <v>1035.3900000000001</v>
      </c>
    </row>
    <row r="13" spans="1:4">
      <c r="A13" t="s">
        <v>7</v>
      </c>
      <c r="D13" s="1">
        <f>D8-D11</f>
        <v>964.61</v>
      </c>
    </row>
    <row r="15" spans="1:4">
      <c r="A15" s="6" t="s">
        <v>18</v>
      </c>
    </row>
    <row r="16" spans="1:4">
      <c r="A16" t="s">
        <v>6</v>
      </c>
      <c r="D16" s="2">
        <f>D12</f>
        <v>1035.3900000000001</v>
      </c>
    </row>
    <row r="17" spans="1:4">
      <c r="A17" t="s">
        <v>9</v>
      </c>
      <c r="C17">
        <f>C9</f>
        <v>3.49</v>
      </c>
      <c r="D17" s="2">
        <f>D16*(C17/100)</f>
        <v>36.135111000000002</v>
      </c>
    </row>
    <row r="18" spans="1:4">
      <c r="A18" t="s">
        <v>5</v>
      </c>
      <c r="D18">
        <f>D10</f>
        <v>0.49</v>
      </c>
    </row>
    <row r="19" spans="1:4">
      <c r="A19" t="s">
        <v>2</v>
      </c>
      <c r="D19" s="2">
        <f>D16-D17-D18</f>
        <v>998.76488900000004</v>
      </c>
    </row>
    <row r="21" spans="1:4">
      <c r="A21" s="3" t="s">
        <v>4</v>
      </c>
      <c r="D21" s="2">
        <f>D8-D19</f>
        <v>1.2351109999999608</v>
      </c>
    </row>
    <row r="24" spans="1:4" ht="21">
      <c r="A24" s="4" t="s">
        <v>16</v>
      </c>
    </row>
    <row r="25" spans="1:4">
      <c r="A25" s="6" t="s">
        <v>21</v>
      </c>
    </row>
    <row r="26" spans="1:4">
      <c r="A26" t="s">
        <v>6</v>
      </c>
      <c r="D26">
        <f>D8</f>
        <v>1000</v>
      </c>
    </row>
    <row r="27" spans="1:4">
      <c r="A27" t="s">
        <v>9</v>
      </c>
      <c r="C27">
        <f>C9</f>
        <v>3.49</v>
      </c>
      <c r="D27" s="2">
        <f>D26*(C9/100)</f>
        <v>34.9</v>
      </c>
    </row>
    <row r="28" spans="1:4">
      <c r="A28" t="s">
        <v>5</v>
      </c>
      <c r="D28">
        <f>D10</f>
        <v>0.49</v>
      </c>
    </row>
    <row r="29" spans="1:4">
      <c r="A29" t="s">
        <v>12</v>
      </c>
      <c r="D29" s="2">
        <f>D27+D28</f>
        <v>35.39</v>
      </c>
    </row>
    <row r="30" spans="1:4">
      <c r="A30" t="s">
        <v>8</v>
      </c>
      <c r="D30" s="2">
        <f>D26-D29</f>
        <v>964.61</v>
      </c>
    </row>
    <row r="31" spans="1:4">
      <c r="A31" t="s">
        <v>13</v>
      </c>
      <c r="D31">
        <f>1-(C27/100)</f>
        <v>0.96509999999999996</v>
      </c>
    </row>
    <row r="32" spans="1:4">
      <c r="A32" s="3" t="s">
        <v>1</v>
      </c>
      <c r="D32" s="2">
        <f>(+D26+D28)/D31</f>
        <v>1036.6697751528341</v>
      </c>
    </row>
    <row r="34" spans="1:4">
      <c r="A34" s="6" t="s">
        <v>18</v>
      </c>
    </row>
    <row r="35" spans="1:4">
      <c r="A35" t="s">
        <v>6</v>
      </c>
      <c r="D35" s="2">
        <f>D32</f>
        <v>1036.6697751528341</v>
      </c>
    </row>
    <row r="36" spans="1:4">
      <c r="A36" t="s">
        <v>9</v>
      </c>
      <c r="C36">
        <f>C9</f>
        <v>3.49</v>
      </c>
      <c r="D36" s="2">
        <f>D35*(C36/100)</f>
        <v>36.179775152833912</v>
      </c>
    </row>
    <row r="37" spans="1:4">
      <c r="A37" t="s">
        <v>5</v>
      </c>
      <c r="D37">
        <f>D10</f>
        <v>0.49</v>
      </c>
    </row>
    <row r="38" spans="1:4">
      <c r="A38" t="s">
        <v>19</v>
      </c>
      <c r="D38" s="2">
        <f>D36+D37</f>
        <v>36.669775152833914</v>
      </c>
    </row>
    <row r="39" spans="1:4">
      <c r="A39" t="s">
        <v>2</v>
      </c>
      <c r="D39" s="2">
        <f>D35-D36-D37</f>
        <v>1000.0000000000001</v>
      </c>
    </row>
    <row r="41" spans="1:4">
      <c r="A41" s="3" t="s">
        <v>3</v>
      </c>
      <c r="D41" s="2">
        <f>D26-D39</f>
        <v>0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</cp:lastModifiedBy>
  <dcterms:modified xsi:type="dcterms:W3CDTF">2023-03-21T19:10:16Z</dcterms:modified>
  <cp:category/>
</cp:coreProperties>
</file>